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PITA 2024\SIF\4TO TRIMESTRE\2. FORMATOS QUE SI APLICAN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35" yWindow="-135" windowWidth="23310" windowHeight="12630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C32" i="1" s="1"/>
  <c r="H27" i="1"/>
  <c r="G27" i="1"/>
  <c r="H17" i="1"/>
  <c r="G17" i="1"/>
  <c r="D16" i="1"/>
  <c r="C16" i="1"/>
  <c r="G29" i="1" l="1"/>
  <c r="H49" i="1"/>
  <c r="H51" i="1" s="1"/>
  <c r="H29" i="1"/>
  <c r="D32" i="1"/>
  <c r="G49" i="1"/>
  <c r="G51" i="1" s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<sst xmlns="http://schemas.openxmlformats.org/spreadsheetml/2006/main" count="71" uniqueCount="69">
  <si>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</si>
  <si>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</si>
  <si>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</si>
  <si>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</si>
  <si>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</si>
  <si>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</si>
  <si>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</si>
  <si>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</si>
  <si>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</si>
  <si>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</si>
  <si>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</si>
  <si>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</si>
  <si>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</si>
  <si>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</si>
  <si>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</si>
  <si>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</si>
  <si>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</si>
  <si>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</si>
  <si>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</si>
  <si>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</si>
  <si>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</si>
  <si>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</si>
  <si>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</si>
  <si>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</si>
  <si>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</si>
  <si>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</si>
  <si>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</si>
  <si>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</si>
  <si>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</si>
  <si>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</si>
  <si>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</si>
  <si>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</si>
  <si>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</si>
  <si>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</si>
  <si>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</si>
  <si>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</si>
  <si>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</si>
  <si>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</si>
  <si>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</si>
  <si>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</si>
  <si>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</si>
  <si>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</si>
  <si>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</si>
  <si>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</si>
  <si>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</si>
  <si>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</si>
  <si>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</si>
  <si>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</si>
  <si>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</si>
  <si>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</si>
  <si>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</si>
  <si>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</si>
  <si>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</si>
  <si>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</si>
  <si>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</si>
  <si>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</si>
  <si>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</si>
  <si>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</si>
  <si>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</si>
  <si>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</si>
  <si>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</si>
  <si>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Universidad Tecnológica de Parral</t>
  </si>
  <si>
    <t>Al 31 de diciembre de 2024 y al 31 de diciembre de 2023</t>
  </si>
  <si>
    <t>2024</t>
  </si>
  <si>
    <t>2023</t>
  </si>
  <si>
    <t>Dra. Anna Elizabeth Chávez Mata</t>
  </si>
  <si>
    <t>Lic. Obed Puentes Parra</t>
  </si>
  <si>
    <t>Rectora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</si>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</sst>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0" fontId="3" fillId="0" borderId="9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zoomScale="115" zoomScaleNormal="115" workbookViewId="0">
      <selection activeCell="H57" sqref="H57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4" t="s">
        <v>61</v>
      </c>
      <c r="C2" s="65"/>
      <c r="D2" s="65"/>
      <c r="E2" s="65"/>
      <c r="F2" s="65"/>
      <c r="G2" s="65"/>
      <c r="H2" s="66"/>
    </row>
    <row r="3" spans="2:8" x14ac:dyDescent="0.25">
      <c r="B3" s="67" t="s">
        <v>0</v>
      </c>
      <c r="C3" s="68"/>
      <c r="D3" s="68"/>
      <c r="E3" s="68"/>
      <c r="F3" s="68"/>
      <c r="G3" s="68"/>
      <c r="H3" s="69"/>
    </row>
    <row r="4" spans="2:8" ht="15.75" thickBot="1" x14ac:dyDescent="0.3">
      <c r="B4" s="70" t="s">
        <v>62</v>
      </c>
      <c r="C4" s="71"/>
      <c r="D4" s="71"/>
      <c r="E4" s="71"/>
      <c r="F4" s="71"/>
      <c r="G4" s="71"/>
      <c r="H4" s="72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1"/>
      <c r="C6" s="62"/>
      <c r="D6" s="62"/>
      <c r="E6" s="4"/>
      <c r="F6" s="62"/>
      <c r="G6" s="62"/>
      <c r="H6" s="73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1196429.25</v>
      </c>
      <c r="D8" s="26">
        <v>1515916.76</v>
      </c>
      <c r="E8" s="4"/>
      <c r="F8" s="8" t="s">
        <v>6</v>
      </c>
      <c r="G8" s="26">
        <v>2619136.86</v>
      </c>
      <c r="H8" s="27">
        <v>3127027.59</v>
      </c>
    </row>
    <row r="9" spans="2:8" ht="23.45" customHeight="1" x14ac:dyDescent="0.25">
      <c r="B9" s="18" t="s">
        <v>7</v>
      </c>
      <c r="C9" s="47">
        <v>10861397.369999999</v>
      </c>
      <c r="D9" s="47">
        <v>10880696.699999999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539089.07999999996</v>
      </c>
      <c r="D10" s="26">
        <v>4087640.33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773946.46</v>
      </c>
      <c r="H15" s="31">
        <v>1385704.73</v>
      </c>
    </row>
    <row r="16" spans="2:8" x14ac:dyDescent="0.25">
      <c r="B16" s="9" t="s">
        <v>20</v>
      </c>
      <c r="C16" s="34">
        <f>SUM(C8:C14)</f>
        <v>12596915.699999999</v>
      </c>
      <c r="D16" s="34">
        <f>SUM(D8:D14)</f>
        <v>16484253.789999999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3393083.32</v>
      </c>
      <c r="H17" s="35">
        <f>SUM(H8:H15)</f>
        <v>4512732.32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101348706.68000001</v>
      </c>
      <c r="D21" s="26">
        <v>98217539.299999997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63959623</v>
      </c>
      <c r="D22" s="26">
        <v>61261756.149999999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3040208.79</v>
      </c>
      <c r="D23" s="26">
        <v>3040208.79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115034.5</v>
      </c>
      <c r="D28" s="30">
        <v>78058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3393083.32</v>
      </c>
      <c r="H29" s="39">
        <f>SUM(H27,H17)</f>
        <v>4512732.32</v>
      </c>
    </row>
    <row r="30" spans="2:8" x14ac:dyDescent="0.25">
      <c r="B30" s="9" t="s">
        <v>41</v>
      </c>
      <c r="C30" s="32">
        <f>SUM(C19:C28)</f>
        <v>168463572.97</v>
      </c>
      <c r="D30" s="32">
        <f>SUM(D19:D28)</f>
        <v>162597562.23999998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181060488.66999999</v>
      </c>
      <c r="D32" s="38">
        <f>SUM(D30,D16)</f>
        <v>179081816.02999997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79259.34</v>
      </c>
      <c r="H33" s="39">
        <f>SUM(H34:H36)</f>
        <v>79259.34</v>
      </c>
    </row>
    <row r="34" spans="2:8" x14ac:dyDescent="0.25">
      <c r="B34" s="57"/>
      <c r="C34" s="58"/>
      <c r="D34" s="58"/>
      <c r="E34" s="4"/>
      <c r="F34" s="8" t="s">
        <v>45</v>
      </c>
      <c r="G34" s="26">
        <v>0</v>
      </c>
      <c r="H34" s="27">
        <v>0</v>
      </c>
    </row>
    <row r="35" spans="2:8" x14ac:dyDescent="0.25">
      <c r="B35" s="57"/>
      <c r="C35" s="58"/>
      <c r="D35" s="58"/>
      <c r="E35" s="4"/>
      <c r="F35" s="8" t="s">
        <v>46</v>
      </c>
      <c r="G35" s="26">
        <v>79259.34</v>
      </c>
      <c r="H35" s="27">
        <v>79259.34</v>
      </c>
    </row>
    <row r="36" spans="2:8" ht="24" x14ac:dyDescent="0.25">
      <c r="B36" s="57"/>
      <c r="C36" s="58"/>
      <c r="D36" s="58"/>
      <c r="E36" s="4"/>
      <c r="F36" s="8" t="s">
        <v>47</v>
      </c>
      <c r="G36" s="30">
        <v>0</v>
      </c>
      <c r="H36" s="31">
        <v>0</v>
      </c>
    </row>
    <row r="37" spans="2:8" x14ac:dyDescent="0.25">
      <c r="B37" s="59"/>
      <c r="C37" s="60"/>
      <c r="D37" s="60"/>
      <c r="E37" s="4"/>
      <c r="F37" s="6"/>
      <c r="G37" s="42"/>
      <c r="H37" s="43"/>
    </row>
    <row r="38" spans="2:8" ht="29.25" customHeight="1" x14ac:dyDescent="0.25">
      <c r="B38" s="61"/>
      <c r="C38" s="62"/>
      <c r="D38" s="62"/>
      <c r="E38" s="15"/>
      <c r="F38" s="13" t="s">
        <v>48</v>
      </c>
      <c r="G38" s="42">
        <f>SUM(G39:G43)</f>
        <v>177588146.00999999</v>
      </c>
      <c r="H38" s="43">
        <f>SUM(H39:H43)</f>
        <v>174489824.37</v>
      </c>
    </row>
    <row r="39" spans="2:8" ht="24" x14ac:dyDescent="0.25">
      <c r="B39" s="59"/>
      <c r="C39" s="60"/>
      <c r="D39" s="60"/>
      <c r="E39" s="4"/>
      <c r="F39" s="8" t="s">
        <v>49</v>
      </c>
      <c r="G39" s="26">
        <v>3098321.64</v>
      </c>
      <c r="H39" s="27">
        <v>3758448.1599999964</v>
      </c>
    </row>
    <row r="40" spans="2:8" x14ac:dyDescent="0.25">
      <c r="B40" s="59"/>
      <c r="C40" s="60"/>
      <c r="D40" s="60"/>
      <c r="E40" s="4"/>
      <c r="F40" s="8" t="s">
        <v>50</v>
      </c>
      <c r="G40" s="26">
        <v>83427761.670000002</v>
      </c>
      <c r="H40" s="27">
        <v>79669313.510000005</v>
      </c>
    </row>
    <row r="41" spans="2:8" x14ac:dyDescent="0.25">
      <c r="B41" s="59"/>
      <c r="C41" s="60"/>
      <c r="D41" s="60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59"/>
      <c r="C42" s="60"/>
      <c r="D42" s="60"/>
      <c r="E42" s="4"/>
      <c r="F42" s="8" t="s">
        <v>52</v>
      </c>
      <c r="G42" s="30">
        <v>91062062.700000003</v>
      </c>
      <c r="H42" s="31">
        <v>91062062.700000003</v>
      </c>
    </row>
    <row r="43" spans="2:8" ht="24" x14ac:dyDescent="0.25">
      <c r="B43" s="59"/>
      <c r="C43" s="60"/>
      <c r="D43" s="60"/>
      <c r="E43" s="4"/>
      <c r="F43" s="8" t="s">
        <v>53</v>
      </c>
      <c r="G43" s="26">
        <v>0</v>
      </c>
      <c r="H43" s="27">
        <v>0</v>
      </c>
    </row>
    <row r="44" spans="2:8" x14ac:dyDescent="0.25">
      <c r="B44" s="57"/>
      <c r="C44" s="58"/>
      <c r="D44" s="58"/>
      <c r="E44" s="4"/>
      <c r="F44" s="6"/>
      <c r="G44" s="42"/>
      <c r="H44" s="43"/>
    </row>
    <row r="45" spans="2:8" ht="36" x14ac:dyDescent="0.25">
      <c r="B45" s="61"/>
      <c r="C45" s="62"/>
      <c r="D45" s="62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7"/>
      <c r="C46" s="58"/>
      <c r="D46" s="58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7"/>
      <c r="C47" s="58"/>
      <c r="D47" s="58"/>
      <c r="E47" s="4"/>
      <c r="F47" s="8" t="s">
        <v>56</v>
      </c>
      <c r="G47" s="30">
        <v>0</v>
      </c>
      <c r="H47" s="31">
        <v>0</v>
      </c>
    </row>
    <row r="48" spans="2:8" x14ac:dyDescent="0.25">
      <c r="B48" s="59"/>
      <c r="C48" s="60"/>
      <c r="D48" s="60"/>
      <c r="E48" s="4"/>
      <c r="F48" s="6"/>
      <c r="G48" s="44"/>
      <c r="H48" s="45"/>
    </row>
    <row r="49" spans="1:8" x14ac:dyDescent="0.25">
      <c r="B49" s="61"/>
      <c r="C49" s="62"/>
      <c r="D49" s="62"/>
      <c r="E49" s="3"/>
      <c r="F49" s="10" t="s">
        <v>57</v>
      </c>
      <c r="G49" s="34">
        <f>SUM(G45,G38,G33)</f>
        <v>177667405.34999999</v>
      </c>
      <c r="H49" s="35">
        <f>SUM(H45,H38,H33)</f>
        <v>174569083.71000001</v>
      </c>
    </row>
    <row r="50" spans="1:8" x14ac:dyDescent="0.25">
      <c r="B50" s="59"/>
      <c r="C50" s="60"/>
      <c r="D50" s="60"/>
      <c r="E50" s="4"/>
      <c r="F50" s="6"/>
      <c r="G50" s="42"/>
      <c r="H50" s="43"/>
    </row>
    <row r="51" spans="1:8" ht="24" x14ac:dyDescent="0.25">
      <c r="B51" s="61"/>
      <c r="C51" s="62"/>
      <c r="D51" s="62"/>
      <c r="E51" s="3"/>
      <c r="F51" s="13" t="s">
        <v>58</v>
      </c>
      <c r="G51" s="38">
        <f>SUM(G49,G29)</f>
        <v>181060488.66999999</v>
      </c>
      <c r="H51" s="39">
        <f>SUM(H49,H29)</f>
        <v>179081816.03</v>
      </c>
    </row>
    <row r="52" spans="1:8" ht="15.75" thickBot="1" x14ac:dyDescent="0.3">
      <c r="A52" s="16" t="s">
        <v>59</v>
      </c>
      <c r="B52" s="63"/>
      <c r="C52" s="55"/>
      <c r="D52" s="55"/>
      <c r="E52" s="17"/>
      <c r="F52" s="55"/>
      <c r="G52" s="55"/>
      <c r="H52" s="56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B58" s="74"/>
      <c r="C58" s="53"/>
      <c r="D58" s="53"/>
      <c r="F58" s="74"/>
      <c r="G58" s="53"/>
      <c r="H58" s="53"/>
    </row>
    <row r="59" spans="1:8" s="52" customFormat="1" x14ac:dyDescent="0.25">
      <c r="B59" s="75" t="s">
        <v>65</v>
      </c>
      <c r="C59" s="75"/>
      <c r="D59" s="75"/>
      <c r="E59" s="75"/>
      <c r="F59" s="75" t="s">
        <v>66</v>
      </c>
      <c r="G59" s="53"/>
      <c r="H59" s="53"/>
    </row>
    <row r="60" spans="1:8" s="52" customFormat="1" x14ac:dyDescent="0.25">
      <c r="B60" s="75" t="s">
        <v>67</v>
      </c>
      <c r="C60" s="75"/>
      <c r="D60" s="75"/>
      <c r="E60" s="75"/>
      <c r="F60" s="75" t="s">
        <v>68</v>
      </c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Sistemas</cp:lastModifiedBy>
  <dcterms:created xsi:type="dcterms:W3CDTF">2019-12-03T18:04:32Z</dcterms:created>
  <dcterms:modified xsi:type="dcterms:W3CDTF">2025-01-22T19:16:50Z</dcterms:modified>
</cp:coreProperties>
</file>