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G29" i="1" l="1"/>
  <c r="H49" i="1"/>
  <c r="H51" i="1" s="1"/>
  <c r="H29" i="1"/>
  <c r="D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<sst xmlns="http://schemas.openxmlformats.org/spreadsheetml/2006/main" count="71" uniqueCount="69">
  <si>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</si>
  <si>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</si>
  <si>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</si>
  <si>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</si>
  <si>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</si>
  <si>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</si>
  <si>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</si>
  <si>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</si>
  <si>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</si>
  <si>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</si>
  <si>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</si>
  <si>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</si>
  <si>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</si>
  <si>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</si>
  <si>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</si>
  <si>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</si>
  <si>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</si>
  <si>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</si>
  <si>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</si>
  <si>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</si>
  <si>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</si>
  <si>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</si>
  <si>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</si>
  <si>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</si>
  <si>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</si>
  <si>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</si>
  <si>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</si>
  <si>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</si>
  <si>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</si>
  <si>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</si>
  <si>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</si>
  <si>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</si>
  <si>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</si>
  <si>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</si>
  <si>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</si>
  <si>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</si>
  <si>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</si>
  <si>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</si>
  <si>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</si>
  <si>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</si>
  <si>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</si>
  <si>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</si>
  <si>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</si>
  <si>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</si>
  <si>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</si>
  <si>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</si>
  <si>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</si>
  <si>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</si>
  <si>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</si>
  <si>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</si>
  <si>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</si>
  <si>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</si>
  <si>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</si>
  <si>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</si>
  <si>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</si>
  <si>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</si>
  <si>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</si>
  <si>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</si>
  <si>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</si>
  <si>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</si>
  <si>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</si>
  <si>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Tecnológica de Parral</t>
  </si>
  <si>
    <t>Al 31 de diciembre de 2024 y al 31 de diciembre de 2023</t>
  </si>
  <si>
    <t>2024</t>
  </si>
  <si>
    <t>2023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</si>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</sst>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115" zoomScaleNormal="115" workbookViewId="0">
      <selection activeCell="H57" sqref="H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61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1196429.25</v>
      </c>
      <c r="D8" s="26">
        <v>1515916.76</v>
      </c>
      <c r="E8" s="4"/>
      <c r="F8" s="8" t="s">
        <v>6</v>
      </c>
      <c r="G8" s="26">
        <v>2619136.86</v>
      </c>
      <c r="H8" s="27">
        <v>3127027.59</v>
      </c>
    </row>
    <row r="9" spans="2:8" ht="23.45" customHeight="1" x14ac:dyDescent="0.25">
      <c r="B9" s="18" t="s">
        <v>7</v>
      </c>
      <c r="C9" s="47">
        <v>10861397.369999999</v>
      </c>
      <c r="D9" s="47">
        <v>10880696.699999999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539089.07999999996</v>
      </c>
      <c r="D10" s="26">
        <v>4087640.33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773946.46</v>
      </c>
      <c r="H15" s="31">
        <v>1385704.73</v>
      </c>
    </row>
    <row r="16" spans="2:8" x14ac:dyDescent="0.25">
      <c r="B16" s="9" t="s">
        <v>20</v>
      </c>
      <c r="C16" s="34">
        <f>SUM(C8:C14)</f>
        <v>12596915.699999999</v>
      </c>
      <c r="D16" s="34">
        <f>SUM(D8:D14)</f>
        <v>16484253.789999999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3393083.32</v>
      </c>
      <c r="H17" s="35">
        <f>SUM(H8:H15)</f>
        <v>4512732.32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101348706.68000001</v>
      </c>
      <c r="D21" s="26">
        <v>98217539.299999997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63959623</v>
      </c>
      <c r="D22" s="26">
        <v>61261756.149999999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3040208.79</v>
      </c>
      <c r="D23" s="26">
        <v>3040208.79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115034.5</v>
      </c>
      <c r="D28" s="30">
        <v>78058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3393083.32</v>
      </c>
      <c r="H29" s="39">
        <f>SUM(H27,H17)</f>
        <v>4512732.32</v>
      </c>
    </row>
    <row r="30" spans="2:8" x14ac:dyDescent="0.25">
      <c r="B30" s="9" t="s">
        <v>41</v>
      </c>
      <c r="C30" s="32">
        <f>SUM(C19:C28)</f>
        <v>168463572.97</v>
      </c>
      <c r="D30" s="32">
        <f>SUM(D19:D28)</f>
        <v>162597562.23999998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181060488.66999999</v>
      </c>
      <c r="D32" s="38">
        <f>SUM(D30,D16)</f>
        <v>179081816.02999997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79259.34</v>
      </c>
      <c r="H33" s="39">
        <f>SUM(H34:H36)</f>
        <v>79259.34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79259.34</v>
      </c>
      <c r="H35" s="27">
        <v>79259.34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177588146.00999999</v>
      </c>
      <c r="H38" s="43">
        <f>SUM(H39:H43)</f>
        <v>174489824.37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3098321.64</v>
      </c>
      <c r="H39" s="27">
        <v>3758448.1599999964</v>
      </c>
    </row>
    <row r="40" spans="2:8" x14ac:dyDescent="0.25">
      <c r="B40" s="59"/>
      <c r="C40" s="60"/>
      <c r="D40" s="60"/>
      <c r="E40" s="4"/>
      <c r="F40" s="8" t="s">
        <v>50</v>
      </c>
      <c r="G40" s="26">
        <v>83427761.670000002</v>
      </c>
      <c r="H40" s="27">
        <v>79669313.510000005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91062062.700000003</v>
      </c>
      <c r="H42" s="31">
        <v>91062062.700000003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177667405.34999999</v>
      </c>
      <c r="H49" s="35">
        <f>SUM(H45,H38,H33)</f>
        <v>174569083.71000001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181060488.66999999</v>
      </c>
      <c r="H51" s="39">
        <f>SUM(H49,H29)</f>
        <v>179081816.03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74"/>
      <c r="C58" s="53"/>
      <c r="D58" s="53"/>
      <c r="F58" s="74"/>
      <c r="G58" s="53"/>
      <c r="H58" s="53"/>
    </row>
    <row r="59" spans="1:8" s="52" customFormat="1" x14ac:dyDescent="0.25">
      <c r="B59" s="75" t="s">
        <v>65</v>
      </c>
      <c r="C59" s="75"/>
      <c r="D59" s="75"/>
      <c r="E59" s="75"/>
      <c r="F59" s="75" t="s">
        <v>66</v>
      </c>
      <c r="G59" s="53"/>
      <c r="H59" s="53"/>
    </row>
    <row r="60" spans="1:8" s="52" customFormat="1" x14ac:dyDescent="0.25">
      <c r="B60" s="75" t="s">
        <v>67</v>
      </c>
      <c r="C60" s="75"/>
      <c r="D60" s="75"/>
      <c r="E60" s="75"/>
      <c r="F60" s="75" t="s">
        <v>68</v>
      </c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2019-12-03T18:04:32Z</dcterms:created>
  <dcterms:modified xsi:type="dcterms:W3CDTF">2025-01-22T19:16:50Z</dcterms:modified>
</cp:coreProperties>
</file>